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00" windowHeight="89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5" i="1" l="1"/>
  <c r="B25" i="1"/>
  <c r="D25" i="1" l="1"/>
  <c r="D7" i="1"/>
  <c r="D6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</calcChain>
</file>

<file path=xl/sharedStrings.xml><?xml version="1.0" encoding="utf-8"?>
<sst xmlns="http://schemas.openxmlformats.org/spreadsheetml/2006/main" count="24" uniqueCount="24">
  <si>
    <t>План на 2020 г.</t>
  </si>
  <si>
    <t>% исполнения</t>
  </si>
  <si>
    <t>ИТОГО</t>
  </si>
  <si>
    <t xml:space="preserve">                       Исполнение бюджета Орехово-Зуевского городского округа по расходам в разрезе муниципальных программ за 2020 г. (тыс.руб.)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</si>
  <si>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</si>
  <si>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</si>
  <si>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</si>
  <si>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</si>
  <si>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</si>
  <si>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</si>
  <si>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</si>
  <si>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</si>
  <si>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</si>
  <si>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</si>
  <si>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</si>
  <si>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</si>
  <si>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</si>
  <si>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</si>
  <si>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</si>
  <si>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</si>
  <si>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</si>
  <si>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</si>
  <si>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</si>
  <si>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 исполнено на 01.08.2020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</si>
</sst>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topLeftCell="A14" workbookViewId="0">
      <selection activeCell="C25" sqref="C25"/>
    </sheetView>
  </sheetViews>
  <sheetFormatPr defaultRowHeight="15.75" x14ac:dyDescent="0.25"/>
  <cols>
    <col min="1" max="1" width="82.8554687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9.140625" style="1"/>
    <col min="6" max="6" width="11.28515625" style="1" bestFit="1" customWidth="1"/>
    <col min="7" max="16384" width="9.140625" style="1"/>
  </cols>
  <sheetData>
    <row r="1" spans="1:4" ht="20.25" x14ac:dyDescent="0.3">
      <c r="A1" s="11"/>
      <c r="B1" s="11"/>
      <c r="C1" s="11"/>
      <c r="D1" s="11"/>
    </row>
    <row r="2" spans="1:4" ht="39" customHeight="1" x14ac:dyDescent="0.25">
      <c r="A2" s="10" t="s">
        <v>3</v>
      </c>
      <c r="B2" s="10"/>
      <c r="C2" s="10"/>
      <c r="D2" s="10"/>
    </row>
    <row r="3" spans="1:4" ht="39" customHeight="1" thickBot="1" x14ac:dyDescent="0.3">
      <c r="A3" s="4"/>
      <c r="B3" s="4"/>
      <c r="C3" s="4"/>
      <c r="D3" s="4"/>
    </row>
    <row r="4" spans="1:4" ht="26.25" customHeight="1" x14ac:dyDescent="0.25">
      <c r="A4" s="12"/>
      <c r="B4" s="14" t="s">
        <v>0</v>
      </c>
      <c r="C4" s="14" t="s">
        <v>23</v>
      </c>
      <c r="D4" s="16" t="s">
        <v>1</v>
      </c>
    </row>
    <row r="5" spans="1:4" ht="39.75" customHeight="1" x14ac:dyDescent="0.25">
      <c r="A5" s="13"/>
      <c r="B5" s="15"/>
      <c r="C5" s="15"/>
      <c r="D5" s="17"/>
    </row>
    <row r="6" spans="1:4" ht="25.5" customHeight="1" x14ac:dyDescent="0.25">
      <c r="A6" s="5" t="s">
        <v>4</v>
      </c>
      <c r="B6" s="2">
        <v>6811.2</v>
      </c>
      <c r="C6" s="2">
        <v>3168</v>
      </c>
      <c r="D6" s="6">
        <f t="shared" ref="D6:D7" si="0">(C6/B6)*100</f>
        <v>46.511627906976742</v>
      </c>
    </row>
    <row r="7" spans="1:4" ht="25.5" customHeight="1" x14ac:dyDescent="0.25">
      <c r="A7" s="5" t="s">
        <v>5</v>
      </c>
      <c r="B7" s="2">
        <v>474552.1</v>
      </c>
      <c r="C7" s="2">
        <v>236238.7</v>
      </c>
      <c r="D7" s="6">
        <f t="shared" si="0"/>
        <v>49.781404402172072</v>
      </c>
    </row>
    <row r="8" spans="1:4" ht="25.5" customHeight="1" x14ac:dyDescent="0.25">
      <c r="A8" s="5" t="s">
        <v>6</v>
      </c>
      <c r="B8" s="2">
        <v>4488179.9000000004</v>
      </c>
      <c r="C8" s="2">
        <v>2594678.7999999998</v>
      </c>
      <c r="D8" s="6">
        <f>(C8/B8)*100</f>
        <v>57.811381402069017</v>
      </c>
    </row>
    <row r="9" spans="1:4" ht="27.75" customHeight="1" x14ac:dyDescent="0.25">
      <c r="A9" s="5" t="s">
        <v>7</v>
      </c>
      <c r="B9" s="2">
        <v>204021.9</v>
      </c>
      <c r="C9" s="2">
        <v>129335.6</v>
      </c>
      <c r="D9" s="6">
        <f t="shared" ref="D9:D23" si="1">(C9/B9)*100</f>
        <v>63.392998496730016</v>
      </c>
    </row>
    <row r="10" spans="1:4" ht="27" customHeight="1" x14ac:dyDescent="0.25">
      <c r="A10" s="5" t="s">
        <v>8</v>
      </c>
      <c r="B10" s="2">
        <v>378400.2</v>
      </c>
      <c r="C10" s="2">
        <v>192749.5</v>
      </c>
      <c r="D10" s="6">
        <f t="shared" si="1"/>
        <v>50.938001618392384</v>
      </c>
    </row>
    <row r="11" spans="1:4" ht="25.5" customHeight="1" x14ac:dyDescent="0.25">
      <c r="A11" s="5" t="s">
        <v>9</v>
      </c>
      <c r="B11" s="2">
        <v>6897.3</v>
      </c>
      <c r="C11" s="2">
        <v>3483.3</v>
      </c>
      <c r="D11" s="6">
        <f t="shared" si="1"/>
        <v>50.502370492801532</v>
      </c>
    </row>
    <row r="12" spans="1:4" ht="25.5" customHeight="1" x14ac:dyDescent="0.25">
      <c r="A12" s="5" t="s">
        <v>10</v>
      </c>
      <c r="B12" s="2">
        <v>39310.9</v>
      </c>
      <c r="C12" s="2">
        <v>12776.6</v>
      </c>
      <c r="D12" s="6">
        <f t="shared" si="1"/>
        <v>32.501418181725676</v>
      </c>
    </row>
    <row r="13" spans="1:4" ht="42" customHeight="1" x14ac:dyDescent="0.25">
      <c r="A13" s="5" t="s">
        <v>11</v>
      </c>
      <c r="B13" s="2">
        <v>168724.6</v>
      </c>
      <c r="C13" s="2">
        <v>67469.2</v>
      </c>
      <c r="D13" s="6">
        <f t="shared" si="1"/>
        <v>39.987767047603015</v>
      </c>
    </row>
    <row r="14" spans="1:4" ht="25.5" customHeight="1" x14ac:dyDescent="0.25">
      <c r="A14" s="5" t="s">
        <v>12</v>
      </c>
      <c r="B14" s="2">
        <v>119332.7</v>
      </c>
      <c r="C14" s="2">
        <v>53291.8</v>
      </c>
      <c r="D14" s="6">
        <f t="shared" si="1"/>
        <v>44.658169973527798</v>
      </c>
    </row>
    <row r="15" spans="1:4" ht="36.75" customHeight="1" x14ac:dyDescent="0.25">
      <c r="A15" s="5" t="s">
        <v>13</v>
      </c>
      <c r="B15" s="2">
        <v>487390.6</v>
      </c>
      <c r="C15" s="2">
        <v>13673.1</v>
      </c>
      <c r="D15" s="6">
        <f t="shared" si="1"/>
        <v>2.8053680148940092</v>
      </c>
    </row>
    <row r="16" spans="1:4" ht="25.5" customHeight="1" x14ac:dyDescent="0.25">
      <c r="A16" s="5" t="s">
        <v>14</v>
      </c>
      <c r="B16" s="2">
        <v>3650</v>
      </c>
      <c r="C16" s="2">
        <v>770.7</v>
      </c>
      <c r="D16" s="6">
        <v>0</v>
      </c>
    </row>
    <row r="17" spans="1:4" ht="40.5" customHeight="1" x14ac:dyDescent="0.25">
      <c r="A17" s="5" t="s">
        <v>15</v>
      </c>
      <c r="B17" s="2">
        <v>751106.5</v>
      </c>
      <c r="C17" s="2">
        <v>306312.3</v>
      </c>
      <c r="D17" s="6">
        <f t="shared" si="1"/>
        <v>40.781473732420103</v>
      </c>
    </row>
    <row r="18" spans="1:4" ht="52.5" customHeight="1" x14ac:dyDescent="0.25">
      <c r="A18" s="5" t="s">
        <v>16</v>
      </c>
      <c r="B18" s="2">
        <v>58543.6</v>
      </c>
      <c r="C18" s="2">
        <v>29150.799999999999</v>
      </c>
      <c r="D18" s="6">
        <f t="shared" si="1"/>
        <v>49.793316434247295</v>
      </c>
    </row>
    <row r="19" spans="1:4" ht="39.75" customHeight="1" x14ac:dyDescent="0.25">
      <c r="A19" s="5" t="s">
        <v>17</v>
      </c>
      <c r="B19" s="2">
        <v>781412.9</v>
      </c>
      <c r="C19" s="2">
        <v>204238.7</v>
      </c>
      <c r="D19" s="6">
        <f t="shared" si="1"/>
        <v>26.137103700233254</v>
      </c>
    </row>
    <row r="20" spans="1:4" ht="33.75" customHeight="1" x14ac:dyDescent="0.25">
      <c r="A20" s="5" t="s">
        <v>18</v>
      </c>
      <c r="B20" s="2">
        <v>144502.20000000001</v>
      </c>
      <c r="C20" s="2">
        <v>71454.600000000006</v>
      </c>
      <c r="D20" s="6">
        <f t="shared" si="1"/>
        <v>49.44879731934877</v>
      </c>
    </row>
    <row r="21" spans="1:4" ht="30.75" customHeight="1" x14ac:dyDescent="0.25">
      <c r="A21" s="5" t="s">
        <v>19</v>
      </c>
      <c r="B21" s="2">
        <v>2896.6</v>
      </c>
      <c r="C21" s="2">
        <v>999.4</v>
      </c>
      <c r="D21" s="6">
        <f t="shared" si="1"/>
        <v>34.502520196091965</v>
      </c>
    </row>
    <row r="22" spans="1:4" ht="36.75" customHeight="1" x14ac:dyDescent="0.25">
      <c r="A22" s="5" t="s">
        <v>20</v>
      </c>
      <c r="B22" s="2">
        <v>1308432.7</v>
      </c>
      <c r="C22" s="2">
        <v>315894</v>
      </c>
      <c r="D22" s="6">
        <f t="shared" si="1"/>
        <v>24.142930698690122</v>
      </c>
    </row>
    <row r="23" spans="1:4" ht="35.25" customHeight="1" x14ac:dyDescent="0.25">
      <c r="A23" s="5" t="s">
        <v>21</v>
      </c>
      <c r="B23" s="2">
        <v>1427844.7</v>
      </c>
      <c r="C23" s="2">
        <v>475787</v>
      </c>
      <c r="D23" s="6">
        <f t="shared" si="1"/>
        <v>33.322041255607147</v>
      </c>
    </row>
    <row r="24" spans="1:4" ht="36" customHeight="1" x14ac:dyDescent="0.25">
      <c r="A24" s="5" t="s">
        <v>22</v>
      </c>
      <c r="B24" s="2">
        <v>114783.8</v>
      </c>
      <c r="C24" s="2">
        <v>21803.8</v>
      </c>
      <c r="D24" s="6">
        <f>(C24/B24)*100</f>
        <v>18.995537697828439</v>
      </c>
    </row>
    <row r="25" spans="1:4" ht="36" customHeight="1" thickBot="1" x14ac:dyDescent="0.3">
      <c r="A25" s="7" t="s">
        <v>2</v>
      </c>
      <c r="B25" s="8">
        <f>SUM(B6:B24)</f>
        <v>10966794.4</v>
      </c>
      <c r="C25" s="8">
        <f>SUM(C6:C24)</f>
        <v>4733275.8999999994</v>
      </c>
      <c r="D25" s="9">
        <f>(C25/B25)*100</f>
        <v>43.160067813435063</v>
      </c>
    </row>
  </sheetData>
  <mergeCells count="6">
    <mergeCell ref="A2:D2"/>
    <mergeCell ref="A1:D1"/>
    <mergeCell ref="A4:A5"/>
    <mergeCell ref="B4:B5"/>
    <mergeCell ref="C4:C5"/>
    <mergeCell ref="D4:D5"/>
  </mergeCells>
  <printOptions horizontalCentered="1"/>
  <pageMargins left="0.51181102362204722" right="0.51181102362204722" top="0.74803149606299213" bottom="0.15748031496062992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2020-08-14T06:36:25Z</cp:lastPrinted>
  <dcterms:created xsi:type="dcterms:W3CDTF">2020-06-10T13:32:47Z</dcterms:created>
  <dcterms:modified xsi:type="dcterms:W3CDTF">2020-08-14T07:04:02Z</dcterms:modified>
</cp:coreProperties>
</file>